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8E1A60A-F838-4C2E-AE57-F1199620AB2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L196" i="1"/>
  <c r="I196" i="1"/>
  <c r="H196" i="1"/>
  <c r="F196" i="1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<sst xmlns="http://schemas.openxmlformats.org/spreadsheetml/2006/main" count="252" uniqueCount="75">
  <si>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</si>
  <si>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</si>
  <si>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</si>
  <si>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</si>
  <si>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</si>
  <si>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</si>
  <si>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</si>
  <si>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</si>
  <si>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</si>
  <si>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</si>
  <si>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</si>
  <si>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</si>
  <si>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</si>
  <si>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</si>
  <si>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</si>
  <si>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</si>
  <si>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</si>
  <si>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</si>
  <si>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</si>
  <si>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</si>
  <si>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</si>
  <si>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</si>
  <si>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</si>
  <si>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</si>
  <si>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</si>
  <si>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</si>
  <si>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</si>
  <si>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</si>
  <si>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</si>
  <si>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</si>
  <si>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</si>
  <si>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</si>
  <si>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</si>
  <si>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</si>
  <si>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</si>
  <si>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</si>
  <si>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</si>
  <si>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</si>
  <si>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</si>
  <si>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порционно</t>
  </si>
  <si>
    <t>Масло сливочное</t>
  </si>
  <si>
    <t>Хлеб пшеничный</t>
  </si>
  <si>
    <t>Какао с молоком</t>
  </si>
  <si>
    <t>Яблоко свежее</t>
  </si>
  <si>
    <t>сыр</t>
  </si>
  <si>
    <t>масло</t>
  </si>
  <si>
    <t>ПР</t>
  </si>
  <si>
    <t>Каша вязкая пшенная на молоке с маслом</t>
  </si>
  <si>
    <t>Чай с сахаром</t>
  </si>
  <si>
    <t>Яйцо отварное</t>
  </si>
  <si>
    <t>Омлет натуральный паровой</t>
  </si>
  <si>
    <t>Чай с сахаром и молоком</t>
  </si>
  <si>
    <t>Жаркое по-домашнему</t>
  </si>
  <si>
    <t>Горошек зелёный консервированный</t>
  </si>
  <si>
    <t>Запеканка творожная</t>
  </si>
  <si>
    <t>Молоко сгущенное с сахаром</t>
  </si>
  <si>
    <t>Мандарин свежий</t>
  </si>
  <si>
    <t>Филе цыпленка,тушенное с овощами</t>
  </si>
  <si>
    <t>Чай с сахаром и лимоном</t>
  </si>
  <si>
    <t>Греча отварная рассыпчатая</t>
  </si>
  <si>
    <t xml:space="preserve">Чай с сахаром </t>
  </si>
  <si>
    <t>Оладьи</t>
  </si>
  <si>
    <t>Джем ягодный</t>
  </si>
  <si>
    <t>повидло</t>
  </si>
  <si>
    <t>МБОУ СШ № 59</t>
  </si>
  <si>
    <t>Боровикова М.М.</t>
  </si>
  <si>
    <t>и.о.директора</t>
  </si>
  <si>
    <t>Каша вязкая геркулесовая на молоке с маслом</t>
  </si>
  <si>
    <t xml:space="preserve">Пюре картофельное </t>
  </si>
  <si>
    <t>Огурцы порционно</t>
  </si>
  <si>
    <t>Котлета рубленая из птицы в соусе</t>
  </si>
  <si>
    <t>Макароны отварные с сыром</t>
  </si>
  <si>
    <t>Кофейный напиток</t>
  </si>
  <si>
    <t>Запеканка рисовая с творогом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</si>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</sst>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9.1171875" defaultRowHeight="12.7" x14ac:dyDescent="0.4"/>
  <cols>
    <col min="1" max="1" width="4.703125" style="2" customWidth="1"/>
    <col min="2" max="2" width="5.29296875" style="2" customWidth="1"/>
    <col min="3" max="3" width="9.1171875" style="1"/>
    <col min="4" max="4" width="11.5859375" style="1" customWidth="1"/>
    <col min="5" max="5" width="52.5859375" style="2" customWidth="1"/>
    <col min="6" max="6" width="9.29296875" style="2" customWidth="1"/>
    <col min="7" max="7" width="10" style="2" customWidth="1"/>
    <col min="8" max="8" width="7.5859375" style="2" customWidth="1"/>
    <col min="9" max="9" width="6.87890625" style="2" customWidth="1"/>
    <col min="10" max="10" width="8.1171875" style="2" customWidth="1"/>
    <col min="11" max="11" width="10" style="2" customWidth="1"/>
    <col min="12" max="16384" width="9.1171875" style="2"/>
  </cols>
  <sheetData>
    <row r="1" spans="1:12" ht="14.35" x14ac:dyDescent="0.5">
      <c r="A1" s="1" t="s">
        <v>7</v>
      </c>
      <c r="C1" s="50" t="s">
        <v>64</v>
      </c>
      <c r="D1" s="51"/>
      <c r="E1" s="51"/>
      <c r="F1" s="12" t="s">
        <v>16</v>
      </c>
      <c r="G1" s="2" t="s">
        <v>17</v>
      </c>
      <c r="H1" s="52" t="s">
        <v>66</v>
      </c>
      <c r="I1" s="52"/>
      <c r="J1" s="52"/>
      <c r="K1" s="52"/>
    </row>
    <row r="2" spans="1:12" ht="17.7" x14ac:dyDescent="0.4">
      <c r="A2" s="35" t="s">
        <v>6</v>
      </c>
      <c r="C2" s="2"/>
      <c r="G2" s="2" t="s">
        <v>18</v>
      </c>
      <c r="H2" s="52" t="s">
        <v>65</v>
      </c>
      <c r="I2" s="52"/>
      <c r="J2" s="52"/>
      <c r="K2" s="52"/>
    </row>
    <row r="3" spans="1:12" ht="17.25" customHeight="1" x14ac:dyDescent="0.4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4">
      <c r="C4" s="2"/>
      <c r="D4" s="4"/>
      <c r="H4" s="47" t="s">
        <v>36</v>
      </c>
      <c r="I4" s="47" t="s">
        <v>37</v>
      </c>
      <c r="J4" s="47" t="s">
        <v>38</v>
      </c>
    </row>
    <row r="5" spans="1:12" ht="31" x14ac:dyDescent="0.4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35" x14ac:dyDescent="0.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150</v>
      </c>
      <c r="G6" s="40">
        <v>0.25</v>
      </c>
      <c r="H6" s="40">
        <v>3.75</v>
      </c>
      <c r="I6" s="40">
        <v>23.25</v>
      </c>
      <c r="J6" s="40">
        <v>127.75</v>
      </c>
      <c r="K6" s="41">
        <v>174</v>
      </c>
      <c r="L6" s="40"/>
    </row>
    <row r="7" spans="1:12" ht="14.35" x14ac:dyDescent="0.5">
      <c r="A7" s="23"/>
      <c r="B7" s="15"/>
      <c r="C7" s="11"/>
      <c r="D7" s="6" t="s">
        <v>44</v>
      </c>
      <c r="E7" s="42" t="s">
        <v>39</v>
      </c>
      <c r="F7" s="43">
        <v>15</v>
      </c>
      <c r="G7" s="43">
        <v>3.48</v>
      </c>
      <c r="H7" s="43">
        <v>4.4249999999999998</v>
      </c>
      <c r="I7" s="43">
        <v>7.0000000000000001E-3</v>
      </c>
      <c r="J7" s="43">
        <v>53.773000000000003</v>
      </c>
      <c r="K7" s="44">
        <v>15</v>
      </c>
      <c r="L7" s="43"/>
    </row>
    <row r="8" spans="1:12" ht="14.35" x14ac:dyDescent="0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3.78</v>
      </c>
      <c r="H8" s="43">
        <v>0.67</v>
      </c>
      <c r="I8" s="43">
        <v>26</v>
      </c>
      <c r="J8" s="43">
        <v>125.15</v>
      </c>
      <c r="K8" s="44">
        <v>382</v>
      </c>
      <c r="L8" s="43"/>
    </row>
    <row r="9" spans="1:12" ht="14.35" x14ac:dyDescent="0.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4.16</v>
      </c>
      <c r="H9" s="43">
        <v>1.86</v>
      </c>
      <c r="I9" s="43">
        <v>17.46</v>
      </c>
      <c r="J9" s="43">
        <v>103.22</v>
      </c>
      <c r="K9" s="44" t="s">
        <v>46</v>
      </c>
      <c r="L9" s="43"/>
    </row>
    <row r="10" spans="1:12" ht="14.35" x14ac:dyDescent="0.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/>
    </row>
    <row r="11" spans="1:12" ht="14.35" x14ac:dyDescent="0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35" x14ac:dyDescent="0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35" x14ac:dyDescent="0.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12.07</v>
      </c>
      <c r="H13" s="19">
        <f t="shared" si="0"/>
        <v>11.105</v>
      </c>
      <c r="I13" s="19">
        <f t="shared" si="0"/>
        <v>76.51700000000001</v>
      </c>
      <c r="J13" s="19">
        <f t="shared" si="0"/>
        <v>454.29300000000001</v>
      </c>
      <c r="K13" s="25"/>
      <c r="L13" s="19">
        <f t="shared" ref="L13" si="1">SUM(L6:L12)</f>
        <v>0</v>
      </c>
    </row>
    <row r="14" spans="1:12" ht="14.35" x14ac:dyDescent="0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35" x14ac:dyDescent="0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35" x14ac:dyDescent="0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35" x14ac:dyDescent="0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35" x14ac:dyDescent="0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35" x14ac:dyDescent="0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35" x14ac:dyDescent="0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35" x14ac:dyDescent="0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35" x14ac:dyDescent="0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35" x14ac:dyDescent="0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35" x14ac:dyDescent="0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505</v>
      </c>
      <c r="G24" s="32">
        <f t="shared" ref="G24:J24" si="4">G13+G23</f>
        <v>12.07</v>
      </c>
      <c r="H24" s="32">
        <f t="shared" si="4"/>
        <v>11.105</v>
      </c>
      <c r="I24" s="32">
        <f t="shared" si="4"/>
        <v>76.51700000000001</v>
      </c>
      <c r="J24" s="32">
        <f t="shared" si="4"/>
        <v>454.29300000000001</v>
      </c>
      <c r="K24" s="32"/>
      <c r="L24" s="32">
        <f t="shared" ref="L24" si="5">L13+L23</f>
        <v>0</v>
      </c>
    </row>
    <row r="25" spans="1:12" ht="14.35" x14ac:dyDescent="0.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16.05</v>
      </c>
      <c r="H25" s="40">
        <v>21.15</v>
      </c>
      <c r="I25" s="40">
        <v>6</v>
      </c>
      <c r="J25" s="40">
        <v>278.55</v>
      </c>
      <c r="K25" s="41">
        <v>215</v>
      </c>
      <c r="L25" s="40"/>
    </row>
    <row r="26" spans="1:12" ht="14.35" x14ac:dyDescent="0.5">
      <c r="A26" s="14"/>
      <c r="B26" s="15"/>
      <c r="C26" s="11"/>
      <c r="D26" s="6"/>
      <c r="E26" s="42" t="s">
        <v>40</v>
      </c>
      <c r="F26" s="43">
        <v>10</v>
      </c>
      <c r="G26" s="43">
        <v>0.1</v>
      </c>
      <c r="H26" s="43">
        <v>8.3000000000000007</v>
      </c>
      <c r="I26" s="43">
        <v>0.1</v>
      </c>
      <c r="J26" s="43">
        <v>75.5</v>
      </c>
      <c r="K26" s="44">
        <v>14</v>
      </c>
      <c r="L26" s="43"/>
    </row>
    <row r="27" spans="1:12" ht="14.35" x14ac:dyDescent="0.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4.16</v>
      </c>
      <c r="H27" s="43">
        <v>1.86</v>
      </c>
      <c r="I27" s="43">
        <v>17.46</v>
      </c>
      <c r="J27" s="43">
        <v>103.22</v>
      </c>
      <c r="K27" s="44">
        <v>377</v>
      </c>
      <c r="L27" s="43"/>
    </row>
    <row r="28" spans="1:12" ht="14.35" x14ac:dyDescent="0.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0.8</v>
      </c>
      <c r="H28" s="43">
        <v>0.3</v>
      </c>
      <c r="I28" s="43">
        <v>11.5</v>
      </c>
      <c r="J28" s="43">
        <v>51.9</v>
      </c>
      <c r="K28" s="44" t="s">
        <v>46</v>
      </c>
      <c r="L28" s="43"/>
    </row>
    <row r="29" spans="1:12" ht="14.35" x14ac:dyDescent="0.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3.0000000000000001E-3</v>
      </c>
      <c r="H29" s="43">
        <v>1E-3</v>
      </c>
      <c r="I29" s="43">
        <v>15.02</v>
      </c>
      <c r="J29" s="43">
        <v>60.100999999999999</v>
      </c>
      <c r="K29" s="44">
        <v>338</v>
      </c>
      <c r="L29" s="43"/>
    </row>
    <row r="30" spans="1:12" ht="14.35" x14ac:dyDescent="0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35" x14ac:dyDescent="0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35" x14ac:dyDescent="0.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21.113000000000003</v>
      </c>
      <c r="H32" s="19">
        <f t="shared" ref="H32" si="7">SUM(H25:H31)</f>
        <v>31.611000000000001</v>
      </c>
      <c r="I32" s="19">
        <f t="shared" ref="I32" si="8">SUM(I25:I31)</f>
        <v>50.08</v>
      </c>
      <c r="J32" s="19">
        <f t="shared" ref="J32:L32" si="9">SUM(J25:J31)</f>
        <v>569.27099999999996</v>
      </c>
      <c r="K32" s="25"/>
      <c r="L32" s="19">
        <f t="shared" si="9"/>
        <v>0</v>
      </c>
    </row>
    <row r="33" spans="1:12" ht="14.35" x14ac:dyDescent="0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35" x14ac:dyDescent="0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35" x14ac:dyDescent="0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35" x14ac:dyDescent="0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35" x14ac:dyDescent="0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35" x14ac:dyDescent="0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35" x14ac:dyDescent="0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35" x14ac:dyDescent="0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35" x14ac:dyDescent="0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35" x14ac:dyDescent="0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4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21.113000000000003</v>
      </c>
      <c r="H43" s="32">
        <f t="shared" ref="H43" si="15">H32+H42</f>
        <v>31.611000000000001</v>
      </c>
      <c r="I43" s="32">
        <f t="shared" ref="I43" si="16">I32+I42</f>
        <v>50.08</v>
      </c>
      <c r="J43" s="32">
        <f t="shared" ref="J43:L43" si="17">J32+J42</f>
        <v>569.27099999999996</v>
      </c>
      <c r="K43" s="32"/>
      <c r="L43" s="32">
        <f t="shared" si="17"/>
        <v>0</v>
      </c>
    </row>
    <row r="44" spans="1:12" ht="14.35" x14ac:dyDescent="0.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100</v>
      </c>
      <c r="G44" s="40">
        <v>9.82</v>
      </c>
      <c r="H44" s="40">
        <v>10.18</v>
      </c>
      <c r="I44" s="40">
        <v>7.37</v>
      </c>
      <c r="J44" s="40">
        <v>160.38</v>
      </c>
      <c r="K44" s="41">
        <v>295</v>
      </c>
      <c r="L44" s="40"/>
    </row>
    <row r="45" spans="1:12" ht="14.35" x14ac:dyDescent="0.5">
      <c r="A45" s="23"/>
      <c r="B45" s="15"/>
      <c r="C45" s="11"/>
      <c r="D45" s="6" t="s">
        <v>29</v>
      </c>
      <c r="E45" s="42" t="s">
        <v>68</v>
      </c>
      <c r="F45" s="43">
        <v>150</v>
      </c>
      <c r="G45" s="43">
        <v>2.73</v>
      </c>
      <c r="H45" s="43">
        <v>4.87</v>
      </c>
      <c r="I45" s="43">
        <v>22.05</v>
      </c>
      <c r="J45" s="43">
        <v>142.94999999999999</v>
      </c>
      <c r="K45" s="44">
        <v>312</v>
      </c>
      <c r="L45" s="43"/>
    </row>
    <row r="46" spans="1:12" ht="14.35" x14ac:dyDescent="0.5">
      <c r="A46" s="23"/>
      <c r="B46" s="15"/>
      <c r="C46" s="11"/>
      <c r="D46" s="7" t="s">
        <v>22</v>
      </c>
      <c r="E46" s="42" t="s">
        <v>69</v>
      </c>
      <c r="F46" s="43">
        <v>60</v>
      </c>
      <c r="G46" s="43">
        <v>0.48</v>
      </c>
      <c r="H46" s="43">
        <v>0.06</v>
      </c>
      <c r="I46" s="43">
        <v>1.5</v>
      </c>
      <c r="J46" s="43">
        <v>8.4600000000000009</v>
      </c>
      <c r="K46" s="44">
        <v>71</v>
      </c>
      <c r="L46" s="43"/>
    </row>
    <row r="47" spans="1:12" ht="14.35" x14ac:dyDescent="0.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4.16</v>
      </c>
      <c r="H47" s="43">
        <v>1.86</v>
      </c>
      <c r="I47" s="43">
        <v>17.46</v>
      </c>
      <c r="J47" s="43">
        <v>103.22</v>
      </c>
      <c r="K47" s="44" t="s">
        <v>46</v>
      </c>
      <c r="L47" s="43"/>
    </row>
    <row r="48" spans="1:12" ht="14.35" x14ac:dyDescent="0.5">
      <c r="A48" s="23"/>
      <c r="B48" s="15"/>
      <c r="C48" s="11"/>
      <c r="D48" s="7" t="s">
        <v>24</v>
      </c>
      <c r="E48" s="42" t="s">
        <v>48</v>
      </c>
      <c r="F48" s="43">
        <v>200</v>
      </c>
      <c r="G48" s="43">
        <v>2E-3</v>
      </c>
      <c r="H48" s="43">
        <v>1E-3</v>
      </c>
      <c r="I48" s="43">
        <v>14.96</v>
      </c>
      <c r="J48" s="43">
        <v>59.856999999999999</v>
      </c>
      <c r="K48" s="44">
        <v>376</v>
      </c>
      <c r="L48" s="43"/>
    </row>
    <row r="49" spans="1:12" ht="14.35" x14ac:dyDescent="0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35" x14ac:dyDescent="0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35" x14ac:dyDescent="0.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17.192</v>
      </c>
      <c r="H51" s="19">
        <f t="shared" ref="H51" si="19">SUM(H44:H50)</f>
        <v>16.971000000000004</v>
      </c>
      <c r="I51" s="19">
        <f t="shared" ref="I51" si="20">SUM(I44:I50)</f>
        <v>63.34</v>
      </c>
      <c r="J51" s="19">
        <f t="shared" ref="J51:L51" si="21">SUM(J44:J50)</f>
        <v>474.86699999999996</v>
      </c>
      <c r="K51" s="25"/>
      <c r="L51" s="19">
        <f t="shared" si="21"/>
        <v>0</v>
      </c>
    </row>
    <row r="52" spans="1:12" ht="14.35" x14ac:dyDescent="0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35" x14ac:dyDescent="0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35" x14ac:dyDescent="0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35" x14ac:dyDescent="0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35" x14ac:dyDescent="0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35" x14ac:dyDescent="0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35" x14ac:dyDescent="0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35" x14ac:dyDescent="0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35" x14ac:dyDescent="0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35" x14ac:dyDescent="0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4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550</v>
      </c>
      <c r="G62" s="32">
        <f t="shared" ref="G62" si="26">G51+G61</f>
        <v>17.192</v>
      </c>
      <c r="H62" s="32">
        <f t="shared" ref="H62" si="27">H51+H61</f>
        <v>16.971000000000004</v>
      </c>
      <c r="I62" s="32">
        <f t="shared" ref="I62" si="28">I51+I61</f>
        <v>63.34</v>
      </c>
      <c r="J62" s="32">
        <f t="shared" ref="J62:L62" si="29">J51+J61</f>
        <v>474.86699999999996</v>
      </c>
      <c r="K62" s="32"/>
      <c r="L62" s="32">
        <f t="shared" si="29"/>
        <v>0</v>
      </c>
    </row>
    <row r="63" spans="1:12" ht="14.35" x14ac:dyDescent="0.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11.45</v>
      </c>
      <c r="H63" s="40">
        <v>15.76</v>
      </c>
      <c r="I63" s="40">
        <v>33.5</v>
      </c>
      <c r="J63" s="40">
        <v>321.64</v>
      </c>
      <c r="K63" s="41">
        <v>204</v>
      </c>
      <c r="L63" s="40"/>
    </row>
    <row r="64" spans="1:12" ht="14.35" x14ac:dyDescent="0.5">
      <c r="A64" s="23"/>
      <c r="B64" s="15"/>
      <c r="C64" s="11"/>
      <c r="D64" s="6" t="s">
        <v>45</v>
      </c>
      <c r="E64" s="42" t="s">
        <v>40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75.5</v>
      </c>
      <c r="K64" s="44">
        <v>14</v>
      </c>
      <c r="L64" s="43"/>
    </row>
    <row r="65" spans="1:12" ht="14.35" x14ac:dyDescent="0.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0.2</v>
      </c>
      <c r="H65" s="43">
        <v>1E-3</v>
      </c>
      <c r="I65" s="43">
        <v>9.3000000000000007</v>
      </c>
      <c r="J65" s="43">
        <v>38.009</v>
      </c>
      <c r="K65" s="44">
        <v>381</v>
      </c>
      <c r="L65" s="43"/>
    </row>
    <row r="66" spans="1:12" ht="14.35" x14ac:dyDescent="0.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4.16</v>
      </c>
      <c r="H66" s="43">
        <v>1.86</v>
      </c>
      <c r="I66" s="43">
        <v>17.46</v>
      </c>
      <c r="J66" s="43">
        <v>103.22</v>
      </c>
      <c r="K66" s="44" t="s">
        <v>46</v>
      </c>
      <c r="L66" s="43"/>
    </row>
    <row r="67" spans="1:12" ht="14.35" x14ac:dyDescent="0.5">
      <c r="A67" s="23"/>
      <c r="B67" s="15"/>
      <c r="C67" s="11"/>
      <c r="D67" s="7" t="s">
        <v>24</v>
      </c>
      <c r="E67" s="42" t="s">
        <v>49</v>
      </c>
      <c r="F67" s="43">
        <v>50</v>
      </c>
      <c r="G67" s="43">
        <v>5.8</v>
      </c>
      <c r="H67" s="43">
        <v>4.5999999999999996</v>
      </c>
      <c r="I67" s="43">
        <v>0.28000000000000003</v>
      </c>
      <c r="J67" s="43">
        <v>65.72</v>
      </c>
      <c r="K67" s="44">
        <v>209</v>
      </c>
      <c r="L67" s="43"/>
    </row>
    <row r="68" spans="1:12" ht="14.35" x14ac:dyDescent="0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35" x14ac:dyDescent="0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35" x14ac:dyDescent="0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21.709999999999997</v>
      </c>
      <c r="H70" s="19">
        <f t="shared" ref="H70" si="31">SUM(H63:H69)</f>
        <v>30.521000000000001</v>
      </c>
      <c r="I70" s="19">
        <f t="shared" ref="I70" si="32">SUM(I63:I69)</f>
        <v>60.640000000000008</v>
      </c>
      <c r="J70" s="19">
        <f t="shared" ref="J70:L70" si="33">SUM(J63:J69)</f>
        <v>604.08900000000006</v>
      </c>
      <c r="K70" s="25"/>
      <c r="L70" s="19">
        <f t="shared" si="33"/>
        <v>0</v>
      </c>
    </row>
    <row r="71" spans="1:12" ht="14.35" x14ac:dyDescent="0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35" x14ac:dyDescent="0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35" x14ac:dyDescent="0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35" x14ac:dyDescent="0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35" x14ac:dyDescent="0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35" x14ac:dyDescent="0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35" x14ac:dyDescent="0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35" x14ac:dyDescent="0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35" x14ac:dyDescent="0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35" x14ac:dyDescent="0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4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21.709999999999997</v>
      </c>
      <c r="H81" s="32">
        <f t="shared" ref="H81" si="39">H70+H80</f>
        <v>30.521000000000001</v>
      </c>
      <c r="I81" s="32">
        <f t="shared" ref="I81" si="40">I70+I80</f>
        <v>60.640000000000008</v>
      </c>
      <c r="J81" s="32">
        <f t="shared" ref="J81:L81" si="41">J70+J80</f>
        <v>604.08900000000006</v>
      </c>
      <c r="K81" s="32"/>
      <c r="L81" s="32">
        <f t="shared" si="41"/>
        <v>0</v>
      </c>
    </row>
    <row r="82" spans="1:12" ht="14.35" x14ac:dyDescent="0.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14.47</v>
      </c>
      <c r="H82" s="40">
        <v>5.85</v>
      </c>
      <c r="I82" s="40">
        <v>55.2</v>
      </c>
      <c r="J82" s="40">
        <v>331.33</v>
      </c>
      <c r="K82" s="41">
        <v>250</v>
      </c>
      <c r="L82" s="40"/>
    </row>
    <row r="83" spans="1:12" ht="14.35" x14ac:dyDescent="0.5">
      <c r="A83" s="23"/>
      <c r="B83" s="15"/>
      <c r="C83" s="11"/>
      <c r="D83" s="6" t="s">
        <v>63</v>
      </c>
      <c r="E83" s="42" t="s">
        <v>62</v>
      </c>
      <c r="F83" s="43">
        <v>50</v>
      </c>
      <c r="G83" s="43">
        <v>0.1</v>
      </c>
      <c r="H83" s="43">
        <v>0</v>
      </c>
      <c r="I83" s="43">
        <v>14.32</v>
      </c>
      <c r="J83" s="43">
        <v>57.68</v>
      </c>
      <c r="K83" s="44">
        <v>171</v>
      </c>
      <c r="L83" s="43"/>
    </row>
    <row r="84" spans="1:12" ht="14.35" x14ac:dyDescent="0.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1.1200000000000001</v>
      </c>
      <c r="H84" s="43">
        <v>1</v>
      </c>
      <c r="I84" s="43">
        <v>15.97</v>
      </c>
      <c r="J84" s="43">
        <v>77.36</v>
      </c>
      <c r="K84" s="44">
        <v>376</v>
      </c>
      <c r="L84" s="43"/>
    </row>
    <row r="85" spans="1:12" ht="14.35" x14ac:dyDescent="0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35" x14ac:dyDescent="0.5">
      <c r="A86" s="23"/>
      <c r="B86" s="15"/>
      <c r="C86" s="11"/>
      <c r="D86" s="7" t="s">
        <v>24</v>
      </c>
      <c r="E86" s="42" t="s">
        <v>74</v>
      </c>
      <c r="F86" s="43">
        <v>100</v>
      </c>
      <c r="G86" s="43">
        <v>0.8</v>
      </c>
      <c r="H86" s="43">
        <v>0.4</v>
      </c>
      <c r="I86" s="43">
        <v>8.1</v>
      </c>
      <c r="J86" s="43">
        <v>39.200000000000003</v>
      </c>
      <c r="K86" s="44">
        <v>338</v>
      </c>
      <c r="L86" s="43"/>
    </row>
    <row r="87" spans="1:12" ht="14.35" x14ac:dyDescent="0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35" x14ac:dyDescent="0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35" x14ac:dyDescent="0.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16.490000000000002</v>
      </c>
      <c r="H89" s="19">
        <f t="shared" ref="H89" si="43">SUM(H82:H88)</f>
        <v>7.25</v>
      </c>
      <c r="I89" s="19">
        <f t="shared" ref="I89" si="44">SUM(I82:I88)</f>
        <v>93.59</v>
      </c>
      <c r="J89" s="19">
        <f t="shared" ref="J89:L89" si="45">SUM(J82:J88)</f>
        <v>505.57</v>
      </c>
      <c r="K89" s="25"/>
      <c r="L89" s="19">
        <f t="shared" si="45"/>
        <v>0</v>
      </c>
    </row>
    <row r="90" spans="1:12" ht="14.35" x14ac:dyDescent="0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35" x14ac:dyDescent="0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35" x14ac:dyDescent="0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35" x14ac:dyDescent="0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35" x14ac:dyDescent="0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35" x14ac:dyDescent="0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35" x14ac:dyDescent="0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35" x14ac:dyDescent="0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35" x14ac:dyDescent="0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35" x14ac:dyDescent="0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4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16.490000000000002</v>
      </c>
      <c r="H100" s="32">
        <f t="shared" ref="H100" si="51">H89+H99</f>
        <v>7.25</v>
      </c>
      <c r="I100" s="32">
        <f t="shared" ref="I100" si="52">I89+I99</f>
        <v>93.59</v>
      </c>
      <c r="J100" s="32">
        <f t="shared" ref="J100:L100" si="53">J89+J99</f>
        <v>505.57</v>
      </c>
      <c r="K100" s="32"/>
      <c r="L100" s="32">
        <f t="shared" si="53"/>
        <v>0</v>
      </c>
    </row>
    <row r="101" spans="1:12" ht="14.35" x14ac:dyDescent="0.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40">
        <v>5.4749999999999996</v>
      </c>
      <c r="H101" s="40">
        <v>3.2250000000000001</v>
      </c>
      <c r="I101" s="40">
        <v>28.65</v>
      </c>
      <c r="J101" s="40">
        <v>165.52500000000001</v>
      </c>
      <c r="K101" s="41">
        <v>182</v>
      </c>
      <c r="L101" s="40"/>
    </row>
    <row r="102" spans="1:12" ht="14.35" x14ac:dyDescent="0.5">
      <c r="A102" s="23"/>
      <c r="B102" s="15"/>
      <c r="C102" s="11"/>
      <c r="D102" s="6" t="s">
        <v>44</v>
      </c>
      <c r="E102" s="42" t="s">
        <v>39</v>
      </c>
      <c r="F102" s="43">
        <v>15</v>
      </c>
      <c r="G102" s="43">
        <v>3.48</v>
      </c>
      <c r="H102" s="43">
        <v>4.4249999999999998</v>
      </c>
      <c r="I102" s="43">
        <v>7.0000000000000001E-3</v>
      </c>
      <c r="J102" s="43">
        <v>53.773000000000003</v>
      </c>
      <c r="K102" s="44">
        <v>15</v>
      </c>
      <c r="L102" s="43"/>
    </row>
    <row r="103" spans="1:12" ht="14.35" x14ac:dyDescent="0.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125.15</v>
      </c>
      <c r="K103" s="44">
        <v>382</v>
      </c>
      <c r="L103" s="43"/>
    </row>
    <row r="104" spans="1:12" ht="14.35" x14ac:dyDescent="0.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4.16</v>
      </c>
      <c r="H104" s="43">
        <v>1.86</v>
      </c>
      <c r="I104" s="43">
        <v>17.46</v>
      </c>
      <c r="J104" s="43">
        <v>103.22</v>
      </c>
      <c r="K104" s="44" t="s">
        <v>46</v>
      </c>
      <c r="L104" s="43"/>
    </row>
    <row r="105" spans="1:12" ht="14.35" x14ac:dyDescent="0.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/>
    </row>
    <row r="106" spans="1:12" ht="14.35" x14ac:dyDescent="0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35" x14ac:dyDescent="0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35" x14ac:dyDescent="0.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17.294999999999998</v>
      </c>
      <c r="H108" s="19">
        <f t="shared" si="54"/>
        <v>10.58</v>
      </c>
      <c r="I108" s="19">
        <f t="shared" si="54"/>
        <v>81.916999999999987</v>
      </c>
      <c r="J108" s="19">
        <f t="shared" si="54"/>
        <v>492.06799999999998</v>
      </c>
      <c r="K108" s="25"/>
      <c r="L108" s="19">
        <f t="shared" ref="L108" si="55">SUM(L101:L107)</f>
        <v>0</v>
      </c>
    </row>
    <row r="109" spans="1:12" ht="14.35" x14ac:dyDescent="0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35" x14ac:dyDescent="0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35" x14ac:dyDescent="0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35" x14ac:dyDescent="0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35" x14ac:dyDescent="0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35" x14ac:dyDescent="0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35" x14ac:dyDescent="0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35" x14ac:dyDescent="0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35" x14ac:dyDescent="0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35" x14ac:dyDescent="0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35" x14ac:dyDescent="0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505</v>
      </c>
      <c r="G119" s="32">
        <f t="shared" ref="G119" si="58">G108+G118</f>
        <v>17.294999999999998</v>
      </c>
      <c r="H119" s="32">
        <f t="shared" ref="H119" si="59">H108+H118</f>
        <v>10.58</v>
      </c>
      <c r="I119" s="32">
        <f t="shared" ref="I119" si="60">I108+I118</f>
        <v>81.916999999999987</v>
      </c>
      <c r="J119" s="32">
        <f t="shared" ref="J119:L119" si="61">J108+J118</f>
        <v>492.06799999999998</v>
      </c>
      <c r="K119" s="32"/>
      <c r="L119" s="32">
        <f t="shared" si="61"/>
        <v>0</v>
      </c>
    </row>
    <row r="120" spans="1:12" ht="14.35" x14ac:dyDescent="0.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20.85</v>
      </c>
      <c r="H120" s="40">
        <v>14.4</v>
      </c>
      <c r="I120" s="40">
        <v>30.15</v>
      </c>
      <c r="J120" s="40">
        <v>333.6</v>
      </c>
      <c r="K120" s="41">
        <v>222</v>
      </c>
      <c r="L120" s="40"/>
    </row>
    <row r="121" spans="1:12" ht="14.35" x14ac:dyDescent="0.5">
      <c r="A121" s="14"/>
      <c r="B121" s="15"/>
      <c r="C121" s="11"/>
      <c r="D121" s="6" t="s">
        <v>63</v>
      </c>
      <c r="E121" s="42" t="s">
        <v>55</v>
      </c>
      <c r="F121" s="43">
        <v>50</v>
      </c>
      <c r="G121" s="43">
        <v>3.55</v>
      </c>
      <c r="H121" s="43">
        <v>2.5</v>
      </c>
      <c r="I121" s="43">
        <v>27.625</v>
      </c>
      <c r="J121" s="43">
        <v>147.19999999999999</v>
      </c>
      <c r="K121" s="44" t="s">
        <v>46</v>
      </c>
      <c r="L121" s="43"/>
    </row>
    <row r="122" spans="1:12" ht="14.35" x14ac:dyDescent="0.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2E-3</v>
      </c>
      <c r="H122" s="43">
        <v>1E-3</v>
      </c>
      <c r="I122" s="43">
        <v>14.96</v>
      </c>
      <c r="J122" s="43">
        <v>77.36</v>
      </c>
      <c r="K122" s="44">
        <v>378</v>
      </c>
      <c r="L122" s="43"/>
    </row>
    <row r="123" spans="1:12" ht="14.35" x14ac:dyDescent="0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35" x14ac:dyDescent="0.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0.8</v>
      </c>
      <c r="H124" s="43">
        <v>0.3</v>
      </c>
      <c r="I124" s="43">
        <v>11.5</v>
      </c>
      <c r="J124" s="43">
        <v>51.9</v>
      </c>
      <c r="K124" s="44">
        <v>338</v>
      </c>
      <c r="L124" s="43"/>
    </row>
    <row r="125" spans="1:12" ht="14.35" x14ac:dyDescent="0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35" x14ac:dyDescent="0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35" x14ac:dyDescent="0.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25.202000000000002</v>
      </c>
      <c r="H127" s="19">
        <f t="shared" si="62"/>
        <v>17.201000000000001</v>
      </c>
      <c r="I127" s="19">
        <f t="shared" si="62"/>
        <v>84.234999999999999</v>
      </c>
      <c r="J127" s="19">
        <f t="shared" si="62"/>
        <v>610.05999999999995</v>
      </c>
      <c r="K127" s="25"/>
      <c r="L127" s="19">
        <f t="shared" ref="L127" si="63">SUM(L120:L126)</f>
        <v>0</v>
      </c>
    </row>
    <row r="128" spans="1:12" ht="14.35" x14ac:dyDescent="0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35" x14ac:dyDescent="0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35" x14ac:dyDescent="0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35" x14ac:dyDescent="0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35" x14ac:dyDescent="0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35" x14ac:dyDescent="0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35" x14ac:dyDescent="0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35" x14ac:dyDescent="0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35" x14ac:dyDescent="0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35" x14ac:dyDescent="0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35" x14ac:dyDescent="0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25.202000000000002</v>
      </c>
      <c r="H138" s="32">
        <f t="shared" ref="H138" si="67">H127+H137</f>
        <v>17.201000000000001</v>
      </c>
      <c r="I138" s="32">
        <f t="shared" ref="I138" si="68">I127+I137</f>
        <v>84.234999999999999</v>
      </c>
      <c r="J138" s="32">
        <f t="shared" ref="J138:L138" si="69">J127+J137</f>
        <v>610.05999999999995</v>
      </c>
      <c r="K138" s="32"/>
      <c r="L138" s="32">
        <f t="shared" si="69"/>
        <v>0</v>
      </c>
    </row>
    <row r="139" spans="1:12" ht="14.35" x14ac:dyDescent="0.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100</v>
      </c>
      <c r="G139" s="40">
        <v>11.5</v>
      </c>
      <c r="H139" s="40">
        <v>8.57</v>
      </c>
      <c r="I139" s="40">
        <v>2.9</v>
      </c>
      <c r="J139" s="40">
        <v>134.72999999999999</v>
      </c>
      <c r="K139" s="41">
        <v>292</v>
      </c>
      <c r="L139" s="40"/>
    </row>
    <row r="140" spans="1:12" ht="14.35" x14ac:dyDescent="0.5">
      <c r="A140" s="23"/>
      <c r="B140" s="15"/>
      <c r="C140" s="11"/>
      <c r="D140" s="6" t="s">
        <v>29</v>
      </c>
      <c r="E140" s="42" t="s">
        <v>59</v>
      </c>
      <c r="F140" s="43">
        <v>150</v>
      </c>
      <c r="G140" s="43">
        <v>8.6999999999999993</v>
      </c>
      <c r="H140" s="43">
        <v>4.0999999999999996</v>
      </c>
      <c r="I140" s="43">
        <v>39.840000000000003</v>
      </c>
      <c r="J140" s="43">
        <v>231.06</v>
      </c>
      <c r="K140" s="44">
        <v>171</v>
      </c>
      <c r="L140" s="43"/>
    </row>
    <row r="141" spans="1:12" ht="14.35" x14ac:dyDescent="0.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2E-3</v>
      </c>
      <c r="H141" s="43">
        <v>1E-3</v>
      </c>
      <c r="I141" s="43">
        <v>14.96</v>
      </c>
      <c r="J141" s="43">
        <v>59.856999999999999</v>
      </c>
      <c r="K141" s="44">
        <v>376</v>
      </c>
      <c r="L141" s="43"/>
    </row>
    <row r="142" spans="1:12" ht="15.75" customHeight="1" x14ac:dyDescent="0.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4.16</v>
      </c>
      <c r="H142" s="43">
        <v>1.86</v>
      </c>
      <c r="I142" s="43">
        <v>17.46</v>
      </c>
      <c r="J142" s="43">
        <v>103.22</v>
      </c>
      <c r="K142" s="44" t="s">
        <v>46</v>
      </c>
      <c r="L142" s="43"/>
    </row>
    <row r="143" spans="1:12" ht="14.35" x14ac:dyDescent="0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35" x14ac:dyDescent="0.5">
      <c r="A144" s="23"/>
      <c r="B144" s="15"/>
      <c r="C144" s="11"/>
      <c r="D144" s="6"/>
      <c r="E144" s="42" t="s">
        <v>40</v>
      </c>
      <c r="F144" s="43">
        <v>10</v>
      </c>
      <c r="G144" s="43">
        <v>0.1</v>
      </c>
      <c r="H144" s="43">
        <v>8.3000000000000007</v>
      </c>
      <c r="I144" s="43">
        <v>0.1</v>
      </c>
      <c r="J144" s="43">
        <v>75.5</v>
      </c>
      <c r="K144" s="44">
        <v>14</v>
      </c>
      <c r="L144" s="43"/>
    </row>
    <row r="145" spans="1:12" ht="14.35" x14ac:dyDescent="0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35" x14ac:dyDescent="0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24.462</v>
      </c>
      <c r="H146" s="19">
        <f t="shared" si="70"/>
        <v>22.831</v>
      </c>
      <c r="I146" s="19">
        <f t="shared" si="70"/>
        <v>75.259999999999991</v>
      </c>
      <c r="J146" s="19">
        <f t="shared" si="70"/>
        <v>604.36699999999996</v>
      </c>
      <c r="K146" s="25"/>
      <c r="L146" s="19">
        <f t="shared" ref="L146" si="71">SUM(L139:L145)</f>
        <v>0</v>
      </c>
    </row>
    <row r="147" spans="1:12" ht="14.35" x14ac:dyDescent="0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35" x14ac:dyDescent="0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35" x14ac:dyDescent="0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35" x14ac:dyDescent="0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35" x14ac:dyDescent="0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35" x14ac:dyDescent="0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35" x14ac:dyDescent="0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35" x14ac:dyDescent="0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35" x14ac:dyDescent="0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35" x14ac:dyDescent="0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35" x14ac:dyDescent="0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24.462</v>
      </c>
      <c r="H157" s="32">
        <f t="shared" ref="H157" si="75">H146+H156</f>
        <v>22.831</v>
      </c>
      <c r="I157" s="32">
        <f t="shared" ref="I157" si="76">I146+I156</f>
        <v>75.259999999999991</v>
      </c>
      <c r="J157" s="32">
        <f t="shared" ref="J157:L157" si="77">J146+J156</f>
        <v>604.36699999999996</v>
      </c>
      <c r="K157" s="32"/>
      <c r="L157" s="32">
        <f t="shared" si="77"/>
        <v>0</v>
      </c>
    </row>
    <row r="158" spans="1:12" ht="14.35" x14ac:dyDescent="0.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200</v>
      </c>
      <c r="G158" s="40">
        <v>19.059999999999999</v>
      </c>
      <c r="H158" s="40">
        <v>20.93</v>
      </c>
      <c r="I158" s="40">
        <v>15.88</v>
      </c>
      <c r="J158" s="40">
        <v>328.13</v>
      </c>
      <c r="K158" s="41">
        <v>259</v>
      </c>
      <c r="L158" s="40"/>
    </row>
    <row r="159" spans="1:12" ht="14.35" x14ac:dyDescent="0.5">
      <c r="A159" s="23"/>
      <c r="B159" s="15"/>
      <c r="C159" s="11"/>
      <c r="D159" s="6" t="s">
        <v>29</v>
      </c>
      <c r="E159" s="42" t="s">
        <v>53</v>
      </c>
      <c r="F159" s="43">
        <v>60</v>
      </c>
      <c r="G159" s="43">
        <v>2.5</v>
      </c>
      <c r="H159" s="43">
        <v>0.2</v>
      </c>
      <c r="I159" s="43">
        <v>7.9</v>
      </c>
      <c r="J159" s="43">
        <v>43.4</v>
      </c>
      <c r="K159" s="44" t="s">
        <v>46</v>
      </c>
      <c r="L159" s="43"/>
    </row>
    <row r="160" spans="1:12" ht="14.35" x14ac:dyDescent="0.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0.2</v>
      </c>
      <c r="H160" s="43">
        <v>1E-3</v>
      </c>
      <c r="I160" s="43">
        <v>9.3000000000000007</v>
      </c>
      <c r="J160" s="43">
        <v>38.009</v>
      </c>
      <c r="K160" s="44">
        <v>381</v>
      </c>
      <c r="L160" s="43"/>
    </row>
    <row r="161" spans="1:12" ht="14.35" x14ac:dyDescent="0.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4.16</v>
      </c>
      <c r="H161" s="43">
        <v>1.86</v>
      </c>
      <c r="I161" s="43">
        <v>17.46</v>
      </c>
      <c r="J161" s="43">
        <v>103.22</v>
      </c>
      <c r="K161" s="44" t="s">
        <v>46</v>
      </c>
      <c r="L161" s="43"/>
    </row>
    <row r="162" spans="1:12" ht="14.35" x14ac:dyDescent="0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35" x14ac:dyDescent="0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35" x14ac:dyDescent="0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35" x14ac:dyDescent="0.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25.919999999999998</v>
      </c>
      <c r="H165" s="19">
        <f t="shared" si="78"/>
        <v>22.991</v>
      </c>
      <c r="I165" s="19">
        <f t="shared" si="78"/>
        <v>50.54</v>
      </c>
      <c r="J165" s="19">
        <f t="shared" si="78"/>
        <v>512.75900000000001</v>
      </c>
      <c r="K165" s="25"/>
      <c r="L165" s="19">
        <f t="shared" ref="L165" si="79">SUM(L158:L164)</f>
        <v>0</v>
      </c>
    </row>
    <row r="166" spans="1:12" ht="14.35" x14ac:dyDescent="0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35" x14ac:dyDescent="0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35" x14ac:dyDescent="0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35" x14ac:dyDescent="0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35" x14ac:dyDescent="0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35" x14ac:dyDescent="0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35" x14ac:dyDescent="0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35" x14ac:dyDescent="0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35" x14ac:dyDescent="0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35" x14ac:dyDescent="0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35" x14ac:dyDescent="0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25.919999999999998</v>
      </c>
      <c r="H176" s="32">
        <f t="shared" ref="H176" si="83">H165+H175</f>
        <v>22.991</v>
      </c>
      <c r="I176" s="32">
        <f t="shared" ref="I176" si="84">I165+I175</f>
        <v>50.54</v>
      </c>
      <c r="J176" s="32">
        <f t="shared" ref="J176:L176" si="85">J165+J175</f>
        <v>512.75900000000001</v>
      </c>
      <c r="K176" s="32"/>
      <c r="L176" s="32">
        <f t="shared" si="85"/>
        <v>0</v>
      </c>
    </row>
    <row r="177" spans="1:12" ht="14.35" x14ac:dyDescent="0.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9.08</v>
      </c>
      <c r="H177" s="40">
        <v>11.12</v>
      </c>
      <c r="I177" s="40">
        <v>43</v>
      </c>
      <c r="J177" s="40">
        <v>308.39999999999998</v>
      </c>
      <c r="K177" s="41">
        <v>403</v>
      </c>
      <c r="L177" s="40"/>
    </row>
    <row r="178" spans="1:12" ht="14.35" x14ac:dyDescent="0.5">
      <c r="A178" s="23"/>
      <c r="B178" s="15"/>
      <c r="C178" s="11"/>
      <c r="D178" s="6" t="s">
        <v>63</v>
      </c>
      <c r="E178" s="42" t="s">
        <v>62</v>
      </c>
      <c r="F178" s="43">
        <v>50</v>
      </c>
      <c r="G178" s="43">
        <v>0.1</v>
      </c>
      <c r="H178" s="43">
        <v>0</v>
      </c>
      <c r="I178" s="43">
        <v>14.32</v>
      </c>
      <c r="J178" s="43">
        <v>57.68</v>
      </c>
      <c r="K178" s="44" t="s">
        <v>46</v>
      </c>
      <c r="L178" s="43"/>
    </row>
    <row r="179" spans="1:12" ht="14.35" x14ac:dyDescent="0.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2E-3</v>
      </c>
      <c r="H179" s="43">
        <v>1E-3</v>
      </c>
      <c r="I179" s="43">
        <v>14.96</v>
      </c>
      <c r="J179" s="43">
        <v>59.856999999999999</v>
      </c>
      <c r="K179" s="44">
        <v>376</v>
      </c>
      <c r="L179" s="43"/>
    </row>
    <row r="180" spans="1:12" ht="14.35" x14ac:dyDescent="0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35" x14ac:dyDescent="0.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0.8</v>
      </c>
      <c r="H181" s="43">
        <v>0.4</v>
      </c>
      <c r="I181" s="43">
        <v>8.1</v>
      </c>
      <c r="J181" s="43">
        <v>39.200000000000003</v>
      </c>
      <c r="K181" s="44">
        <v>338</v>
      </c>
      <c r="L181" s="43"/>
    </row>
    <row r="182" spans="1:12" ht="14.35" x14ac:dyDescent="0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35" x14ac:dyDescent="0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9.9820000000000011</v>
      </c>
      <c r="H184" s="19">
        <f t="shared" si="86"/>
        <v>11.520999999999999</v>
      </c>
      <c r="I184" s="19">
        <f t="shared" si="86"/>
        <v>80.38</v>
      </c>
      <c r="J184" s="19">
        <f t="shared" si="86"/>
        <v>465.137</v>
      </c>
      <c r="K184" s="25"/>
      <c r="L184" s="19">
        <f t="shared" ref="L184" si="87">SUM(L177:L183)</f>
        <v>0</v>
      </c>
    </row>
    <row r="185" spans="1:12" ht="14.35" x14ac:dyDescent="0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35" x14ac:dyDescent="0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35" x14ac:dyDescent="0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35" x14ac:dyDescent="0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35" x14ac:dyDescent="0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35" x14ac:dyDescent="0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35" x14ac:dyDescent="0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35" x14ac:dyDescent="0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35" x14ac:dyDescent="0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35" x14ac:dyDescent="0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35" x14ac:dyDescent="0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9.9820000000000011</v>
      </c>
      <c r="H195" s="32">
        <f t="shared" ref="H195" si="91">H184+H194</f>
        <v>11.520999999999999</v>
      </c>
      <c r="I195" s="32">
        <f t="shared" ref="I195" si="92">I184+I194</f>
        <v>80.38</v>
      </c>
      <c r="J195" s="32">
        <f t="shared" ref="J195:L195" si="93">J184+J194</f>
        <v>465.137</v>
      </c>
      <c r="K195" s="32"/>
      <c r="L195" s="32">
        <f t="shared" si="93"/>
        <v>0</v>
      </c>
    </row>
    <row r="196" spans="1:12" x14ac:dyDescent="0.4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19.143599999999999</v>
      </c>
      <c r="H196" s="34">
        <f t="shared" si="94"/>
        <v>18.258199999999995</v>
      </c>
      <c r="I196" s="34">
        <f t="shared" si="94"/>
        <v>71.649899999999988</v>
      </c>
      <c r="J196" s="34">
        <f t="shared" si="94"/>
        <v>529.24810000000002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dcterms:created xsi:type="dcterms:W3CDTF">2022-05-16T14:23:56Z</dcterms:created>
  <dcterms:modified xsi:type="dcterms:W3CDTF">2024-11-05T12:57:36Z</dcterms:modified>
</cp:coreProperties>
</file>